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<sst xmlns="http://schemas.openxmlformats.org/spreadsheetml/2006/main" count="137" uniqueCount="72">
  <si>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</si>
  <si>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</si>
  <si>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</si>
  <si>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</si>
  <si>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</si>
  <si>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</si>
  <si>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 утвержденные расходы</t>
  </si>
  <si>
    <t>Вед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</si>
  <si>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</si>
  <si>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</si>
  <si>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</si>
  <si>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</si>
  <si>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</si>
  <si>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</si>
  <si>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791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</si>
  <si>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</si>
  <si>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</si>
  <si>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«Руководство и управление в сфере установленных функций»</t>
  </si>
  <si>
    <t>Основное мероприятие "Организация работы по профилактике коррупции"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</si>
  <si>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</si>
  <si>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</si>
  <si>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</si>
  <si>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</si>
  <si>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</si>
  <si>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</si>
  <si>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</si>
  <si>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</si>
  <si>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</si>
  <si>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</si>
  <si>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0113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</si>
  <si>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</si>
  <si>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</si>
  <si>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</si>
  <si>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</si>
  <si>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</si>
  <si>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</si>
  <si>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</si>
  <si>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</si>
  <si>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</si>
  <si>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</si>
  <si>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</si>
  <si>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</si>
  <si>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</si>
  <si>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</si>
  <si>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</si>
  <si>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</si>
  <si>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9910000000</t>
  </si>
  <si>
    <t>1540100000</t>
  </si>
  <si>
    <t>1540124700</t>
  </si>
  <si>
    <t>Муниципальная программа "Развитие молодежной политики в муниципальном районе Чекмагушевский район Республики Башкортостан на 2020-2022 годы"</t>
  </si>
  <si>
    <t>1510200000</t>
  </si>
  <si>
    <t>1510243690</t>
  </si>
  <si>
    <t>1540102040</t>
  </si>
  <si>
    <t>9900002030</t>
  </si>
  <si>
    <t>9900002040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</si>
  <si>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2021-2023 годы"</t>
  </si>
  <si>
    <t>9900000750</t>
  </si>
  <si>
    <t>( рублей)</t>
  </si>
  <si>
    <t>Основное мероприятие "Благоустройство территорий населенных пунктов муниципального района и сельских поселений"</t>
  </si>
  <si>
    <t>1510206050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</si>
  <si>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</si>
  <si>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</si>
  <si>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0203</t>
  </si>
  <si>
    <t>9910051180</t>
  </si>
  <si>
    <t>Ведомственная структура расходов сельского поселения Тайняшевский сельсовет муниципального района Чекмагушевский район  Республики Башкортостан на 2022-2023 годы</t>
  </si>
  <si>
    <t xml:space="preserve">                                                                                   сельсовет муниципального района Чекмагушевский район</t>
  </si>
  <si>
    <t xml:space="preserve">                                                                                Республики Башкортостан"О бюджете сельского поселения </t>
  </si>
  <si>
    <t xml:space="preserve">                                                                                       Тайняшевский сельсовет муниципального района </t>
  </si>
  <si>
    <t xml:space="preserve">                                                                                      Чекмагушевский район Республики Башкортостан </t>
  </si>
  <si>
    <t xml:space="preserve">                                                                                                  на 2021 год плановый период 2022 и 2023 годов"</t>
  </si>
  <si>
    <t xml:space="preserve">                                                                                                               сельского поселения Тайняшевский</t>
  </si>
  <si>
    <t xml:space="preserve">                                                                                                            Приложение №10 к решению  Совета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</si>
</sst>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4" fillId="24" borderId="0" xfId="0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4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horizontal="left" vertical="top"/>
    </xf>
    <xf numFmtId="49" fontId="0" fillId="24" borderId="0" xfId="0" applyNumberFormat="1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/>
    </xf>
    <xf numFmtId="172" fontId="2" fillId="24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/>
    </xf>
    <xf numFmtId="172" fontId="23" fillId="0" borderId="0" xfId="0" applyNumberFormat="1" applyFont="1" applyFill="1" applyBorder="1" applyAlignment="1">
      <alignment vertical="top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center" vertical="justify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justify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justify" vertical="top"/>
    </xf>
    <xf numFmtId="49" fontId="4" fillId="0" borderId="14" xfId="0" applyNumberFormat="1" applyFont="1" applyFill="1" applyBorder="1" applyAlignment="1">
      <alignment horizontal="center" vertical="top" wrapText="1" readingOrder="1"/>
    </xf>
    <xf numFmtId="172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90" zoomScaleNormal="90" zoomScalePageLayoutView="0" workbookViewId="0" topLeftCell="A1">
      <selection activeCell="I6" sqref="I6"/>
    </sheetView>
  </sheetViews>
  <sheetFormatPr defaultColWidth="9.140625" defaultRowHeight="12.75"/>
  <cols>
    <col min="1" max="1" width="38.140625" style="1" customWidth="1"/>
    <col min="2" max="2" width="5.140625" style="1" customWidth="1"/>
    <col min="3" max="3" width="6.421875" style="4" customWidth="1"/>
    <col min="4" max="4" width="11.7109375" style="4" customWidth="1"/>
    <col min="5" max="5" width="3.7109375" style="5" customWidth="1"/>
    <col min="6" max="6" width="10.421875" style="5" customWidth="1"/>
    <col min="7" max="7" width="11.57421875" style="2" customWidth="1"/>
  </cols>
  <sheetData>
    <row r="1" spans="1:6" ht="12.75">
      <c r="A1" s="81" t="s">
        <v>71</v>
      </c>
      <c r="B1" s="81"/>
      <c r="C1" s="80"/>
      <c r="D1" s="80"/>
      <c r="E1" s="56"/>
      <c r="F1" s="56"/>
    </row>
    <row r="2" spans="1:7" ht="12.75">
      <c r="A2" s="81" t="s">
        <v>70</v>
      </c>
      <c r="B2" s="81"/>
      <c r="C2" s="80"/>
      <c r="D2" s="80"/>
      <c r="E2" s="81"/>
      <c r="F2" s="81"/>
      <c r="G2" s="3"/>
    </row>
    <row r="3" spans="1:6" ht="12.75">
      <c r="A3" s="81" t="s">
        <v>65</v>
      </c>
      <c r="B3" s="81"/>
      <c r="C3" s="80"/>
      <c r="D3" s="80"/>
      <c r="E3" s="56"/>
      <c r="F3" s="56"/>
    </row>
    <row r="4" spans="1:6" ht="12.75">
      <c r="A4" s="81" t="s">
        <v>66</v>
      </c>
      <c r="B4" s="81"/>
      <c r="C4" s="80"/>
      <c r="D4" s="80"/>
      <c r="E4" s="56"/>
      <c r="F4" s="56"/>
    </row>
    <row r="5" spans="1:6" ht="15">
      <c r="A5" s="82" t="s">
        <v>67</v>
      </c>
      <c r="B5" s="81"/>
      <c r="C5" s="80"/>
      <c r="D5" s="80"/>
      <c r="E5" s="56"/>
      <c r="F5" s="56"/>
    </row>
    <row r="6" spans="1:6" ht="15.75">
      <c r="A6" s="82" t="s">
        <v>68</v>
      </c>
      <c r="B6" s="83"/>
      <c r="C6" s="80"/>
      <c r="D6" s="80"/>
      <c r="E6" s="56"/>
      <c r="F6" s="56"/>
    </row>
    <row r="7" spans="1:6" ht="15.75">
      <c r="A7" s="81" t="s">
        <v>69</v>
      </c>
      <c r="B7" s="83"/>
      <c r="C7" s="80"/>
      <c r="D7" s="80"/>
      <c r="E7" s="84"/>
      <c r="F7" s="84"/>
    </row>
    <row r="8" spans="1:7" ht="62.25" customHeight="1">
      <c r="A8" s="44" t="s">
        <v>64</v>
      </c>
      <c r="B8" s="44"/>
      <c r="C8" s="44"/>
      <c r="D8" s="44"/>
      <c r="E8" s="44"/>
      <c r="F8" s="44"/>
      <c r="G8" s="44"/>
    </row>
    <row r="9" spans="1:7" ht="12.75">
      <c r="A9" s="32"/>
      <c r="B9" s="32"/>
      <c r="C9" s="30"/>
      <c r="D9" s="30"/>
      <c r="E9" s="31"/>
      <c r="F9" s="45" t="s">
        <v>57</v>
      </c>
      <c r="G9" s="3"/>
    </row>
    <row r="10" spans="1:7" ht="12.75">
      <c r="A10" s="32"/>
      <c r="B10" s="32"/>
      <c r="C10" s="30"/>
      <c r="D10" s="30"/>
      <c r="E10" s="31"/>
      <c r="F10" s="31"/>
      <c r="G10" s="3"/>
    </row>
    <row r="11" spans="1:7" ht="12.75">
      <c r="A11" s="46" t="s">
        <v>40</v>
      </c>
      <c r="B11" s="46" t="s">
        <v>7</v>
      </c>
      <c r="C11" s="47" t="s">
        <v>21</v>
      </c>
      <c r="D11" s="46" t="s">
        <v>22</v>
      </c>
      <c r="E11" s="46" t="s">
        <v>23</v>
      </c>
      <c r="F11" s="48" t="s">
        <v>1</v>
      </c>
      <c r="G11" s="49"/>
    </row>
    <row r="12" spans="1:7" ht="12.75">
      <c r="A12" s="50"/>
      <c r="B12" s="50"/>
      <c r="C12" s="51"/>
      <c r="D12" s="50"/>
      <c r="E12" s="50"/>
      <c r="F12" s="52">
        <v>2022</v>
      </c>
      <c r="G12" s="52">
        <v>2023</v>
      </c>
    </row>
    <row r="13" spans="1:7" ht="12.75">
      <c r="A13" s="52" t="s">
        <v>41</v>
      </c>
      <c r="B13" s="52">
        <v>2</v>
      </c>
      <c r="C13" s="53" t="s">
        <v>42</v>
      </c>
      <c r="D13" s="53"/>
      <c r="E13" s="52" t="s">
        <v>43</v>
      </c>
      <c r="F13" s="52">
        <v>5</v>
      </c>
      <c r="G13" s="52">
        <v>6</v>
      </c>
    </row>
    <row r="14" spans="1:7" ht="12.75">
      <c r="A14" s="54" t="s">
        <v>44</v>
      </c>
      <c r="B14" s="54"/>
      <c r="C14" s="53"/>
      <c r="D14" s="53"/>
      <c r="E14" s="52"/>
      <c r="F14" s="55">
        <f>F16+F20+F23+F27+F33+F38+F43+F47+F51</f>
        <v>2338900</v>
      </c>
      <c r="G14" s="55">
        <f>G16+G20+G23+G27+G33+G38+G43+G51</f>
        <v>2415100</v>
      </c>
    </row>
    <row r="15" spans="1:7" ht="12.75">
      <c r="A15" s="56" t="s">
        <v>24</v>
      </c>
      <c r="B15" s="54">
        <v>791</v>
      </c>
      <c r="C15" s="53"/>
      <c r="D15" s="53"/>
      <c r="E15" s="52"/>
      <c r="F15" s="55"/>
      <c r="G15" s="55"/>
    </row>
    <row r="16" spans="1:8" ht="51">
      <c r="A16" s="57" t="s">
        <v>10</v>
      </c>
      <c r="B16" s="58">
        <v>791</v>
      </c>
      <c r="C16" s="59" t="s">
        <v>25</v>
      </c>
      <c r="D16" s="60" t="s">
        <v>38</v>
      </c>
      <c r="E16" s="61"/>
      <c r="F16" s="62">
        <v>730000</v>
      </c>
      <c r="G16" s="62">
        <v>737000</v>
      </c>
      <c r="H16" s="85"/>
    </row>
    <row r="17" spans="1:7" ht="57" customHeight="1">
      <c r="A17" s="63" t="s">
        <v>17</v>
      </c>
      <c r="B17" s="58">
        <v>791</v>
      </c>
      <c r="C17" s="59" t="s">
        <v>25</v>
      </c>
      <c r="D17" s="60" t="s">
        <v>38</v>
      </c>
      <c r="E17" s="61"/>
      <c r="F17" s="62">
        <f>F18</f>
        <v>730000</v>
      </c>
      <c r="G17" s="62">
        <f>G18</f>
        <v>737000</v>
      </c>
    </row>
    <row r="18" spans="1:7" ht="30" customHeight="1">
      <c r="A18" s="57" t="s">
        <v>5</v>
      </c>
      <c r="B18" s="58">
        <v>791</v>
      </c>
      <c r="C18" s="59" t="s">
        <v>25</v>
      </c>
      <c r="D18" s="60" t="s">
        <v>53</v>
      </c>
      <c r="E18" s="61"/>
      <c r="F18" s="62">
        <f>F19</f>
        <v>730000</v>
      </c>
      <c r="G18" s="62">
        <f>G19</f>
        <v>737000</v>
      </c>
    </row>
    <row r="19" spans="1:7" ht="138" customHeight="1">
      <c r="A19" s="64" t="s">
        <v>4</v>
      </c>
      <c r="B19" s="54">
        <v>791</v>
      </c>
      <c r="C19" s="53" t="s">
        <v>25</v>
      </c>
      <c r="D19" s="53" t="s">
        <v>53</v>
      </c>
      <c r="E19" s="52">
        <v>100</v>
      </c>
      <c r="F19" s="55">
        <v>730000</v>
      </c>
      <c r="G19" s="55">
        <v>737000</v>
      </c>
    </row>
    <row r="20" spans="1:7" ht="25.5">
      <c r="A20" s="64" t="s">
        <v>3</v>
      </c>
      <c r="B20" s="54">
        <v>791</v>
      </c>
      <c r="C20" s="53" t="s">
        <v>26</v>
      </c>
      <c r="D20" s="53" t="s">
        <v>54</v>
      </c>
      <c r="E20" s="52"/>
      <c r="F20" s="55">
        <f>F21+F22</f>
        <v>1178000</v>
      </c>
      <c r="G20" s="55">
        <f>G21+G22</f>
        <v>1188000</v>
      </c>
    </row>
    <row r="21" spans="1:7" ht="137.25" customHeight="1">
      <c r="A21" s="64" t="s">
        <v>4</v>
      </c>
      <c r="B21" s="54">
        <v>791</v>
      </c>
      <c r="C21" s="53" t="s">
        <v>26</v>
      </c>
      <c r="D21" s="53" t="s">
        <v>54</v>
      </c>
      <c r="E21" s="52">
        <v>100</v>
      </c>
      <c r="F21" s="55">
        <v>978000</v>
      </c>
      <c r="G21" s="55">
        <v>988000</v>
      </c>
    </row>
    <row r="22" spans="1:7" ht="25.5">
      <c r="A22" s="64" t="s">
        <v>0</v>
      </c>
      <c r="B22" s="54">
        <v>791</v>
      </c>
      <c r="C22" s="53" t="s">
        <v>26</v>
      </c>
      <c r="D22" s="53" t="s">
        <v>54</v>
      </c>
      <c r="E22" s="52">
        <v>200</v>
      </c>
      <c r="F22" s="55">
        <v>200000</v>
      </c>
      <c r="G22" s="55">
        <v>200000</v>
      </c>
    </row>
    <row r="23" spans="1:7" ht="51">
      <c r="A23" s="65" t="s">
        <v>55</v>
      </c>
      <c r="B23" s="58">
        <v>791</v>
      </c>
      <c r="C23" s="59" t="s">
        <v>29</v>
      </c>
      <c r="D23" s="60" t="s">
        <v>12</v>
      </c>
      <c r="E23" s="61"/>
      <c r="F23" s="62">
        <v>10000</v>
      </c>
      <c r="G23" s="62">
        <v>10000</v>
      </c>
    </row>
    <row r="24" spans="1:7" ht="173.25" customHeight="1">
      <c r="A24" s="66" t="s">
        <v>13</v>
      </c>
      <c r="B24" s="60" t="s">
        <v>14</v>
      </c>
      <c r="C24" s="59" t="s">
        <v>29</v>
      </c>
      <c r="D24" s="67" t="s">
        <v>47</v>
      </c>
      <c r="E24" s="61"/>
      <c r="F24" s="62">
        <v>10000</v>
      </c>
      <c r="G24" s="62">
        <v>10000</v>
      </c>
    </row>
    <row r="25" spans="1:7" ht="25.5">
      <c r="A25" s="66" t="s">
        <v>15</v>
      </c>
      <c r="B25" s="60" t="s">
        <v>14</v>
      </c>
      <c r="C25" s="60" t="s">
        <v>29</v>
      </c>
      <c r="D25" s="68" t="s">
        <v>48</v>
      </c>
      <c r="E25" s="61"/>
      <c r="F25" s="62">
        <v>10000</v>
      </c>
      <c r="G25" s="62">
        <v>10000</v>
      </c>
    </row>
    <row r="26" spans="1:7" ht="25.5">
      <c r="A26" s="64" t="s">
        <v>0</v>
      </c>
      <c r="B26" s="58">
        <v>791</v>
      </c>
      <c r="C26" s="60" t="s">
        <v>29</v>
      </c>
      <c r="D26" s="68" t="s">
        <v>48</v>
      </c>
      <c r="E26" s="61">
        <v>200</v>
      </c>
      <c r="F26" s="62">
        <v>10000</v>
      </c>
      <c r="G26" s="62">
        <v>10000</v>
      </c>
    </row>
    <row r="27" spans="1:7" ht="12.75">
      <c r="A27" s="65" t="s">
        <v>60</v>
      </c>
      <c r="B27" s="58">
        <v>791</v>
      </c>
      <c r="C27" s="60" t="s">
        <v>62</v>
      </c>
      <c r="D27" s="68"/>
      <c r="E27" s="61"/>
      <c r="F27" s="69">
        <v>109500</v>
      </c>
      <c r="G27" s="69">
        <v>113500</v>
      </c>
    </row>
    <row r="28" spans="1:7" ht="12.75">
      <c r="A28" s="65" t="s">
        <v>2</v>
      </c>
      <c r="B28" s="70">
        <v>791</v>
      </c>
      <c r="C28" s="60" t="s">
        <v>62</v>
      </c>
      <c r="D28" s="71" t="s">
        <v>46</v>
      </c>
      <c r="E28" s="61"/>
      <c r="F28" s="69">
        <v>109500</v>
      </c>
      <c r="G28" s="69">
        <v>113500</v>
      </c>
    </row>
    <row r="29" spans="1:7" ht="51">
      <c r="A29" s="65" t="s">
        <v>61</v>
      </c>
      <c r="B29" s="70">
        <v>791</v>
      </c>
      <c r="C29" s="72" t="s">
        <v>62</v>
      </c>
      <c r="D29" s="71" t="s">
        <v>63</v>
      </c>
      <c r="E29" s="61"/>
      <c r="F29" s="69">
        <v>109500</v>
      </c>
      <c r="G29" s="69">
        <v>113500</v>
      </c>
    </row>
    <row r="30" spans="1:7" ht="51">
      <c r="A30" s="65" t="s">
        <v>61</v>
      </c>
      <c r="B30" s="70">
        <v>791</v>
      </c>
      <c r="C30" s="72" t="s">
        <v>62</v>
      </c>
      <c r="D30" s="71" t="s">
        <v>63</v>
      </c>
      <c r="E30" s="61"/>
      <c r="F30" s="69">
        <v>109500</v>
      </c>
      <c r="G30" s="69">
        <v>113500</v>
      </c>
    </row>
    <row r="31" spans="1:7" ht="135.75" customHeight="1">
      <c r="A31" s="65" t="s">
        <v>4</v>
      </c>
      <c r="B31" s="70">
        <v>791</v>
      </c>
      <c r="C31" s="72" t="s">
        <v>62</v>
      </c>
      <c r="D31" s="71" t="s">
        <v>63</v>
      </c>
      <c r="E31" s="73">
        <v>100</v>
      </c>
      <c r="F31" s="69">
        <v>88500</v>
      </c>
      <c r="G31" s="69">
        <v>88500</v>
      </c>
    </row>
    <row r="32" spans="1:7" ht="25.5">
      <c r="A32" s="64" t="s">
        <v>0</v>
      </c>
      <c r="B32" s="70">
        <v>791</v>
      </c>
      <c r="C32" s="72" t="s">
        <v>62</v>
      </c>
      <c r="D32" s="71" t="s">
        <v>63</v>
      </c>
      <c r="E32" s="73">
        <v>200</v>
      </c>
      <c r="F32" s="69">
        <v>21000</v>
      </c>
      <c r="G32" s="69">
        <v>25000</v>
      </c>
    </row>
    <row r="33" spans="1:7" ht="102.75" customHeight="1">
      <c r="A33" s="74" t="s">
        <v>8</v>
      </c>
      <c r="B33" s="58">
        <v>791</v>
      </c>
      <c r="C33" s="60" t="s">
        <v>27</v>
      </c>
      <c r="D33" s="60" t="s">
        <v>12</v>
      </c>
      <c r="E33" s="61"/>
      <c r="F33" s="62">
        <v>250000</v>
      </c>
      <c r="G33" s="62">
        <v>250000</v>
      </c>
    </row>
    <row r="34" spans="1:7" ht="114.75" customHeight="1">
      <c r="A34" s="74" t="s">
        <v>9</v>
      </c>
      <c r="B34" s="54">
        <v>791</v>
      </c>
      <c r="C34" s="53" t="s">
        <v>28</v>
      </c>
      <c r="D34" s="75" t="s">
        <v>45</v>
      </c>
      <c r="E34" s="52"/>
      <c r="F34" s="62">
        <v>250000</v>
      </c>
      <c r="G34" s="62">
        <v>250000</v>
      </c>
    </row>
    <row r="35" spans="1:7" ht="80.25" customHeight="1">
      <c r="A35" s="66" t="s">
        <v>58</v>
      </c>
      <c r="B35" s="54">
        <v>791</v>
      </c>
      <c r="C35" s="53" t="s">
        <v>28</v>
      </c>
      <c r="D35" s="75" t="s">
        <v>50</v>
      </c>
      <c r="E35" s="52"/>
      <c r="F35" s="62">
        <v>250000</v>
      </c>
      <c r="G35" s="62">
        <v>250000</v>
      </c>
    </row>
    <row r="36" spans="1:7" ht="42.75" customHeight="1">
      <c r="A36" s="57" t="s">
        <v>16</v>
      </c>
      <c r="B36" s="54">
        <v>791</v>
      </c>
      <c r="C36" s="53" t="s">
        <v>28</v>
      </c>
      <c r="D36" s="60" t="s">
        <v>59</v>
      </c>
      <c r="E36" s="52"/>
      <c r="F36" s="62">
        <v>250000</v>
      </c>
      <c r="G36" s="62">
        <v>250000</v>
      </c>
    </row>
    <row r="37" spans="1:7" ht="25.5">
      <c r="A37" s="57" t="s">
        <v>0</v>
      </c>
      <c r="B37" s="58">
        <v>791</v>
      </c>
      <c r="C37" s="53" t="s">
        <v>28</v>
      </c>
      <c r="D37" s="60" t="s">
        <v>59</v>
      </c>
      <c r="E37" s="61">
        <v>200</v>
      </c>
      <c r="F37" s="62">
        <v>250000</v>
      </c>
      <c r="G37" s="62">
        <v>250000</v>
      </c>
    </row>
    <row r="38" spans="1:7" ht="39" customHeight="1">
      <c r="A38" s="57" t="s">
        <v>30</v>
      </c>
      <c r="B38" s="58">
        <v>791</v>
      </c>
      <c r="C38" s="68" t="s">
        <v>36</v>
      </c>
      <c r="D38" s="73"/>
      <c r="E38" s="76"/>
      <c r="F38" s="62">
        <v>4000</v>
      </c>
      <c r="G38" s="62">
        <v>4000</v>
      </c>
    </row>
    <row r="39" spans="1:7" ht="96.75" customHeight="1">
      <c r="A39" s="77" t="s">
        <v>49</v>
      </c>
      <c r="B39" s="58">
        <v>791</v>
      </c>
      <c r="C39" s="75" t="s">
        <v>36</v>
      </c>
      <c r="D39" s="68" t="s">
        <v>12</v>
      </c>
      <c r="E39" s="73"/>
      <c r="F39" s="62">
        <v>4000</v>
      </c>
      <c r="G39" s="62">
        <v>4000</v>
      </c>
    </row>
    <row r="40" spans="1:7" ht="64.5" customHeight="1">
      <c r="A40" s="66" t="s">
        <v>19</v>
      </c>
      <c r="B40" s="58">
        <v>791</v>
      </c>
      <c r="C40" s="75" t="s">
        <v>36</v>
      </c>
      <c r="D40" s="75" t="s">
        <v>50</v>
      </c>
      <c r="E40" s="73"/>
      <c r="F40" s="62">
        <v>4000</v>
      </c>
      <c r="G40" s="62">
        <v>4000</v>
      </c>
    </row>
    <row r="41" spans="1:7" ht="41.25" customHeight="1">
      <c r="A41" s="66" t="s">
        <v>20</v>
      </c>
      <c r="B41" s="58">
        <v>791</v>
      </c>
      <c r="C41" s="75" t="s">
        <v>36</v>
      </c>
      <c r="D41" s="75" t="s">
        <v>51</v>
      </c>
      <c r="E41" s="73"/>
      <c r="F41" s="62">
        <v>4000</v>
      </c>
      <c r="G41" s="62">
        <v>4000</v>
      </c>
    </row>
    <row r="42" spans="1:7" ht="57.75" customHeight="1">
      <c r="A42" s="74" t="s">
        <v>0</v>
      </c>
      <c r="B42" s="58">
        <v>791</v>
      </c>
      <c r="C42" s="75" t="s">
        <v>36</v>
      </c>
      <c r="D42" s="75" t="s">
        <v>51</v>
      </c>
      <c r="E42" s="61">
        <v>200</v>
      </c>
      <c r="F42" s="62">
        <v>4000</v>
      </c>
      <c r="G42" s="62">
        <v>4000</v>
      </c>
    </row>
    <row r="43" spans="1:7" ht="16.5" customHeight="1">
      <c r="A43" s="57" t="s">
        <v>33</v>
      </c>
      <c r="B43" s="58">
        <v>791</v>
      </c>
      <c r="C43" s="60" t="s">
        <v>37</v>
      </c>
      <c r="D43" s="60" t="s">
        <v>38</v>
      </c>
      <c r="E43" s="61"/>
      <c r="F43" s="62">
        <f aca="true" t="shared" si="0" ref="F43:G45">F44</f>
        <v>3000</v>
      </c>
      <c r="G43" s="62">
        <f t="shared" si="0"/>
        <v>3000</v>
      </c>
    </row>
    <row r="44" spans="1:7" ht="16.5" customHeight="1">
      <c r="A44" s="57" t="s">
        <v>2</v>
      </c>
      <c r="B44" s="58">
        <v>791</v>
      </c>
      <c r="C44" s="60" t="s">
        <v>37</v>
      </c>
      <c r="D44" s="60" t="s">
        <v>38</v>
      </c>
      <c r="E44" s="61"/>
      <c r="F44" s="62">
        <f t="shared" si="0"/>
        <v>3000</v>
      </c>
      <c r="G44" s="62">
        <f t="shared" si="0"/>
        <v>3000</v>
      </c>
    </row>
    <row r="45" spans="1:7" ht="40.5" customHeight="1">
      <c r="A45" s="57" t="s">
        <v>34</v>
      </c>
      <c r="B45" s="58">
        <v>791</v>
      </c>
      <c r="C45" s="60" t="s">
        <v>37</v>
      </c>
      <c r="D45" s="60" t="s">
        <v>56</v>
      </c>
      <c r="E45" s="61"/>
      <c r="F45" s="62">
        <f t="shared" si="0"/>
        <v>3000</v>
      </c>
      <c r="G45" s="62">
        <f t="shared" si="0"/>
        <v>3000</v>
      </c>
    </row>
    <row r="46" spans="1:7" ht="18.75" customHeight="1">
      <c r="A46" s="57" t="s">
        <v>35</v>
      </c>
      <c r="B46" s="58">
        <v>791</v>
      </c>
      <c r="C46" s="60" t="s">
        <v>37</v>
      </c>
      <c r="D46" s="60" t="s">
        <v>56</v>
      </c>
      <c r="E46" s="61">
        <v>800</v>
      </c>
      <c r="F46" s="62">
        <v>3000</v>
      </c>
      <c r="G46" s="62">
        <v>3000</v>
      </c>
    </row>
    <row r="47" spans="1:7" ht="51">
      <c r="A47" s="63" t="s">
        <v>11</v>
      </c>
      <c r="B47" s="58">
        <v>791</v>
      </c>
      <c r="C47" s="60" t="s">
        <v>29</v>
      </c>
      <c r="D47" s="60" t="s">
        <v>12</v>
      </c>
      <c r="E47" s="61"/>
      <c r="F47" s="62"/>
      <c r="G47" s="62"/>
    </row>
    <row r="48" spans="1:7" ht="63.75" customHeight="1">
      <c r="A48" s="66" t="s">
        <v>18</v>
      </c>
      <c r="B48" s="58">
        <v>791</v>
      </c>
      <c r="C48" s="60" t="s">
        <v>29</v>
      </c>
      <c r="D48" s="68" t="s">
        <v>47</v>
      </c>
      <c r="E48" s="61"/>
      <c r="F48" s="62"/>
      <c r="G48" s="62"/>
    </row>
    <row r="49" spans="1:7" ht="42.75" customHeight="1">
      <c r="A49" s="57" t="s">
        <v>3</v>
      </c>
      <c r="B49" s="58">
        <v>791</v>
      </c>
      <c r="C49" s="60" t="s">
        <v>29</v>
      </c>
      <c r="D49" s="68" t="s">
        <v>52</v>
      </c>
      <c r="E49" s="61"/>
      <c r="F49" s="62"/>
      <c r="G49" s="62"/>
    </row>
    <row r="50" spans="1:7" ht="25.5">
      <c r="A50" s="57" t="s">
        <v>0</v>
      </c>
      <c r="B50" s="58">
        <v>791</v>
      </c>
      <c r="C50" s="60" t="s">
        <v>29</v>
      </c>
      <c r="D50" s="68" t="s">
        <v>52</v>
      </c>
      <c r="E50" s="61">
        <v>200</v>
      </c>
      <c r="F50" s="62"/>
      <c r="G50" s="62"/>
    </row>
    <row r="51" spans="1:7" ht="42" customHeight="1">
      <c r="A51" s="57" t="s">
        <v>31</v>
      </c>
      <c r="B51" s="58">
        <v>791</v>
      </c>
      <c r="C51" s="60" t="s">
        <v>39</v>
      </c>
      <c r="D51" s="60" t="s">
        <v>38</v>
      </c>
      <c r="E51" s="61"/>
      <c r="F51" s="62">
        <f aca="true" t="shared" si="1" ref="F51:G53">SUM(F52)</f>
        <v>54400</v>
      </c>
      <c r="G51" s="62">
        <f t="shared" si="1"/>
        <v>109600</v>
      </c>
    </row>
    <row r="52" spans="1:7" ht="16.5" customHeight="1">
      <c r="A52" s="57" t="s">
        <v>2</v>
      </c>
      <c r="B52" s="58">
        <v>791</v>
      </c>
      <c r="C52" s="60" t="s">
        <v>39</v>
      </c>
      <c r="D52" s="60" t="s">
        <v>46</v>
      </c>
      <c r="E52" s="61"/>
      <c r="F52" s="62">
        <f t="shared" si="1"/>
        <v>54400</v>
      </c>
      <c r="G52" s="62">
        <f t="shared" si="1"/>
        <v>109600</v>
      </c>
    </row>
    <row r="53" spans="1:7" ht="16.5" customHeight="1">
      <c r="A53" s="57" t="s">
        <v>6</v>
      </c>
      <c r="B53" s="58">
        <v>791</v>
      </c>
      <c r="C53" s="60" t="s">
        <v>39</v>
      </c>
      <c r="D53" s="60" t="s">
        <v>46</v>
      </c>
      <c r="E53" s="61"/>
      <c r="F53" s="62">
        <f t="shared" si="1"/>
        <v>54400</v>
      </c>
      <c r="G53" s="62">
        <f t="shared" si="1"/>
        <v>109600</v>
      </c>
    </row>
    <row r="54" spans="1:7" ht="16.5" customHeight="1">
      <c r="A54" s="57" t="s">
        <v>32</v>
      </c>
      <c r="B54" s="58">
        <v>791</v>
      </c>
      <c r="C54" s="60" t="s">
        <v>39</v>
      </c>
      <c r="D54" s="60" t="s">
        <v>46</v>
      </c>
      <c r="E54" s="61">
        <v>999</v>
      </c>
      <c r="F54" s="62">
        <v>54400</v>
      </c>
      <c r="G54" s="62">
        <v>109600</v>
      </c>
    </row>
    <row r="55" spans="1:7" ht="12.75">
      <c r="A55" s="27"/>
      <c r="B55" s="78"/>
      <c r="C55" s="28"/>
      <c r="D55" s="9"/>
      <c r="E55" s="10"/>
      <c r="F55" s="79"/>
      <c r="G55" s="79"/>
    </row>
    <row r="56" spans="1:7" ht="12.75">
      <c r="A56" s="27"/>
      <c r="B56" s="78"/>
      <c r="C56" s="28"/>
      <c r="D56" s="9"/>
      <c r="E56" s="10"/>
      <c r="F56" s="79"/>
      <c r="G56" s="79"/>
    </row>
    <row r="57" spans="1:7" ht="15.75">
      <c r="A57" s="33"/>
      <c r="B57" s="8"/>
      <c r="C57" s="34"/>
      <c r="D57" s="35"/>
      <c r="E57" s="36"/>
      <c r="F57" s="37"/>
      <c r="G57" s="37"/>
    </row>
    <row r="58" spans="1:7" ht="15.75">
      <c r="A58" s="29"/>
      <c r="B58" s="29"/>
      <c r="C58" s="38"/>
      <c r="D58" s="38"/>
      <c r="E58" s="39"/>
      <c r="F58" s="39"/>
      <c r="G58" s="40"/>
    </row>
    <row r="59" spans="3:7" ht="15.75">
      <c r="C59" s="41"/>
      <c r="D59" s="41"/>
      <c r="E59" s="42"/>
      <c r="F59" s="42"/>
      <c r="G59" s="43"/>
    </row>
    <row r="60" spans="3:7" ht="15.75">
      <c r="C60" s="41"/>
      <c r="D60" s="41"/>
      <c r="E60" s="42"/>
      <c r="F60" s="42"/>
      <c r="G60" s="43"/>
    </row>
    <row r="61" spans="3:7" ht="15.75">
      <c r="C61" s="41"/>
      <c r="D61" s="41"/>
      <c r="E61" s="42"/>
      <c r="F61" s="42"/>
      <c r="G61" s="43"/>
    </row>
    <row r="66" ht="16.5" customHeight="1"/>
    <row r="72" spans="1:7" ht="15.75">
      <c r="A72" s="22"/>
      <c r="B72" s="23"/>
      <c r="C72" s="17"/>
      <c r="D72" s="24"/>
      <c r="E72" s="25"/>
      <c r="F72" s="26"/>
      <c r="G72" s="26"/>
    </row>
    <row r="73" spans="1:7" ht="17.25" customHeight="1">
      <c r="A73" s="7"/>
      <c r="B73" s="8"/>
      <c r="C73" s="6"/>
      <c r="D73" s="9"/>
      <c r="E73" s="10"/>
      <c r="F73" s="11"/>
      <c r="G73" s="11"/>
    </row>
    <row r="74" spans="1:7" ht="15.75">
      <c r="A74" s="12"/>
      <c r="B74" s="8"/>
      <c r="C74" s="6"/>
      <c r="D74" s="9"/>
      <c r="E74" s="10"/>
      <c r="F74" s="11"/>
      <c r="G74" s="11"/>
    </row>
    <row r="75" spans="1:7" ht="15.75">
      <c r="A75" s="13"/>
      <c r="B75" s="14"/>
      <c r="C75" s="6"/>
      <c r="D75" s="9"/>
      <c r="E75" s="10"/>
      <c r="F75" s="15"/>
      <c r="G75" s="15"/>
    </row>
    <row r="76" spans="1:7" ht="15.75">
      <c r="A76" s="16"/>
      <c r="B76" s="14"/>
      <c r="C76" s="6"/>
      <c r="D76" s="17"/>
      <c r="E76" s="18"/>
      <c r="F76" s="19"/>
      <c r="G76" s="19"/>
    </row>
    <row r="77" spans="1:7" ht="15.75">
      <c r="A77" s="16"/>
      <c r="B77" s="14"/>
      <c r="C77" s="6"/>
      <c r="D77" s="17"/>
      <c r="E77" s="20"/>
      <c r="F77" s="21"/>
      <c r="G77" s="21"/>
    </row>
  </sheetData>
  <sheetProtection/>
  <mergeCells count="7">
    <mergeCell ref="A8:G8"/>
    <mergeCell ref="F11:G11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f1</cp:lastModifiedBy>
  <cp:lastPrinted>2020-12-24T05:37:16Z</cp:lastPrinted>
  <dcterms:created xsi:type="dcterms:W3CDTF">2013-10-28T05:18:41Z</dcterms:created>
  <dcterms:modified xsi:type="dcterms:W3CDTF">2020-12-24T05:41:34Z</dcterms:modified>
  <cp:category/>
  <cp:version/>
  <cp:contentType/>
  <cp:contentStatus/>
</cp:coreProperties>
</file>